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Stary komp\ZAKUPY\FAMI\"/>
    </mc:Choice>
  </mc:AlternateContent>
  <xr:revisionPtr revIDLastSave="0" documentId="13_ncr:1_{BED5ECDC-03A7-42AA-B54F-E3F311931B36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Arkusz1!$A$1:$G$46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 s="1"/>
  <c r="G33" i="1"/>
  <c r="F33" i="1"/>
  <c r="F32" i="1" l="1"/>
  <c r="G32" i="1" s="1"/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7" i="1" s="1"/>
  <c r="L7" i="1"/>
  <c r="L6" i="1"/>
</calcChain>
</file>

<file path=xl/sharedStrings.xml><?xml version="1.0" encoding="utf-8"?>
<sst xmlns="http://schemas.openxmlformats.org/spreadsheetml/2006/main" count="51" uniqueCount="49">
  <si>
    <t>Dane Zamawiającego</t>
  </si>
  <si>
    <t>Adres: ul. Komitetu Obrony Robotników 23, 02-148 Warszawa</t>
  </si>
  <si>
    <t>NIP: 522-273-59-86</t>
  </si>
  <si>
    <t>II. Szczegóły dotyczące realizacji zamówienia: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</si>
  <si>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</si>
  <si>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</si>
  <si>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ilość</t>
  </si>
  <si>
    <t>cena jed. Netto</t>
  </si>
  <si>
    <t>wartość netto</t>
  </si>
  <si>
    <t>wartość brutto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</si>
  <si>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</si>
  <si>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</si>
  <si>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</si>
  <si>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</si>
  <si>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</si>
  <si>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</si>
  <si>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</si>
  <si>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</si>
  <si>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</si>
  <si>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</si>
  <si>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</si>
  <si>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</si>
  <si>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</si>
  <si>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</si>
  <si>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</si>
  <si>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</si>
  <si>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</si>
  <si>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</si>
  <si>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</si>
  <si>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IV. Oferuję wykonanie przedmiotu zamówienia: proszę wypełnić zamieszczoną poniżej tabelę.</t>
  </si>
  <si>
    <t>e-mail: dorota.wieliczko@strazgraniczna.pl, tel. stac.: 22 500 33-94, tel. kom.: 721-960-525</t>
  </si>
  <si>
    <r>
      <t xml:space="preserve">Nadwiślański Oddział Straży Granicznej </t>
    </r>
    <r>
      <rPr>
        <i/>
        <sz val="11"/>
        <color theme="1"/>
        <rFont val="Times New Roman"/>
        <family val="1"/>
        <charset val="238"/>
      </rPr>
      <t>im. Powstania Warszawskiego</t>
    </r>
  </si>
  <si>
    <t>Załącznik nr 1</t>
  </si>
  <si>
    <t>j.m.</t>
  </si>
  <si>
    <t>Nazwa przedmiotu</t>
  </si>
  <si>
    <t>L.p.</t>
  </si>
  <si>
    <t>3. Płatność przelewem w ciągu 14 dni od dnia otrzymania prawidłowo wystawionej faktury i odbioru ustalonej ilości przedmiotu zamówienia.</t>
  </si>
  <si>
    <t>1. Dostawa na koszt Wykonawcy do 14 dni od dnia wysłania przez Zamawiającego zamówienia do Wykonawcy.</t>
  </si>
  <si>
    <t>III. Oświadczam, iż zapoznałem się i akceptuję warunki dotyczące realizacji przedmiotu zamówienia przedstawione w ogłoszeniu o zamówieniu nr 26/ZM/2025.
Oświadczam, iż zapoznałem się z klauzulą informacyjną RODO załączoną do ogłoszenia o zamówieniu nr 26/ZM/2025.</t>
  </si>
  <si>
    <t>2.</t>
  </si>
  <si>
    <t>3.</t>
  </si>
  <si>
    <t>sztuk</t>
  </si>
  <si>
    <r>
      <rPr>
        <b/>
        <sz val="10"/>
        <color theme="1"/>
        <rFont val="Times New Roman"/>
        <family val="1"/>
        <charset val="238"/>
      </rPr>
      <t xml:space="preserve">Kurtka realizacyjna  </t>
    </r>
    <r>
      <rPr>
        <sz val="10"/>
        <color theme="1"/>
        <rFont val="Times New Roman"/>
        <family val="1"/>
        <charset val="238"/>
      </rPr>
      <t>Cougar w kolorze czarnym z napisem STRAŻ GRANICZNA POLISH BORDER GUARD.</t>
    </r>
  </si>
  <si>
    <r>
      <t xml:space="preserve">Spodnie robocze </t>
    </r>
    <r>
      <rPr>
        <sz val="10"/>
        <color theme="1"/>
        <rFont val="Times New Roman"/>
        <family val="1"/>
        <charset val="238"/>
      </rPr>
      <t>UTP - Denim STRETCH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odcieniach niebieskiego</t>
    </r>
    <r>
      <rPr>
        <b/>
        <sz val="10"/>
        <color theme="1"/>
        <rFont val="Times New Roman"/>
        <family val="1"/>
        <charset val="238"/>
      </rPr>
      <t>.</t>
    </r>
  </si>
  <si>
    <r>
      <t xml:space="preserve">Plecak transportowo-taktyczny  </t>
    </r>
    <r>
      <rPr>
        <sz val="10"/>
        <color theme="1"/>
        <rFont val="Times New Roman"/>
        <family val="1"/>
        <charset val="238"/>
      </rPr>
      <t>EDC - Codura w kolorze czarnym</t>
    </r>
    <r>
      <rPr>
        <b/>
        <sz val="10"/>
        <color theme="1"/>
        <rFont val="Times New Roman"/>
        <family val="1"/>
        <charset val="238"/>
      </rPr>
      <t>.</t>
    </r>
  </si>
  <si>
    <t>Warszawa, dnia 10 czerwca 2025 roku</t>
  </si>
  <si>
    <r>
      <t xml:space="preserve">2. Podpisaną przez oferenta ofertę należy wysłać na adres e-mail: dorota.wieliczko@strazgraniczna.pl do dnia </t>
    </r>
    <r>
      <rPr>
        <b/>
        <sz val="11"/>
        <rFont val="Times New Roman"/>
        <family val="1"/>
        <charset val="238"/>
      </rPr>
      <t>17.06.2025 r. do godziny 10:00</t>
    </r>
    <r>
      <rPr>
        <sz val="11"/>
        <rFont val="Times New Roman"/>
        <family val="1"/>
        <charset val="238"/>
      </rPr>
      <t>.</t>
    </r>
  </si>
  <si>
    <t xml:space="preserve">FORMULARZ OFERTOWY do zamówienia nr 26/ZM/2025
dotyczący zakupu i dostawy umundurowania i wyposażenia </t>
  </si>
  <si>
    <t xml:space="preserve">I. Nazwa i nr zamówienia: Ogłoszenie nr 26/ZM/2025 - zakup i dostawa umundurowania i wyposażenia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</si>
</sst>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i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Fill="1"/>
    <xf numFmtId="0" fontId="8" fillId="0" borderId="0" xfId="0" applyFont="1" applyFill="1" applyBorder="1" applyProtection="1"/>
    <xf numFmtId="4" fontId="8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0" fontId="8" fillId="0" borderId="0" xfId="0" applyFont="1" applyFill="1" applyProtection="1"/>
    <xf numFmtId="0" fontId="8" fillId="0" borderId="0" xfId="0" applyFont="1" applyFill="1" applyBorder="1" applyProtection="1">
      <protection locked="0"/>
    </xf>
    <xf numFmtId="0" fontId="2" fillId="0" borderId="0" xfId="0" applyFont="1" applyFill="1" applyAlignment="1"/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 indent="5"/>
    </xf>
    <xf numFmtId="0" fontId="2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view="pageBreakPreview" topLeftCell="A16" zoomScale="130" zoomScaleNormal="100" zoomScaleSheetLayoutView="130" workbookViewId="0">
      <selection activeCell="B15" sqref="B15"/>
    </sheetView>
  </sheetViews>
  <sheetFormatPr defaultRowHeight="15" x14ac:dyDescent="0.25"/>
  <cols>
    <col min="1" max="1" width="4" style="2" customWidth="1"/>
    <col min="2" max="2" width="44.7109375" style="2" customWidth="1"/>
    <col min="3" max="3" width="4.85546875" style="2" bestFit="1" customWidth="1"/>
    <col min="4" max="4" width="4.85546875" style="2" customWidth="1"/>
    <col min="5" max="5" width="12.42578125" style="2" customWidth="1"/>
    <col min="6" max="6" width="14.42578125" style="2" customWidth="1"/>
    <col min="7" max="7" width="12.140625" style="2" customWidth="1"/>
    <col min="8" max="12" width="9.140625" style="2"/>
    <col min="13" max="20" width="9.140625" style="5"/>
    <col min="21" max="16384" width="9.140625" style="2"/>
  </cols>
  <sheetData>
    <row r="1" spans="1:17" x14ac:dyDescent="0.25">
      <c r="A1" s="41" t="s">
        <v>45</v>
      </c>
      <c r="B1" s="41"/>
      <c r="C1" s="41"/>
      <c r="D1" s="41"/>
      <c r="E1" s="41"/>
      <c r="F1" s="41"/>
      <c r="G1" s="41"/>
      <c r="H1" s="1"/>
      <c r="K1" s="3" t="s">
        <v>10</v>
      </c>
      <c r="L1" s="4">
        <f>G35</f>
        <v>0</v>
      </c>
      <c r="M1" s="3"/>
      <c r="N1" s="3"/>
      <c r="O1" s="3"/>
      <c r="P1" s="3"/>
      <c r="Q1" s="3"/>
    </row>
    <row r="2" spans="1:17" ht="15.75" customHeight="1" x14ac:dyDescent="0.25">
      <c r="A2" s="6"/>
      <c r="G2" s="38" t="s">
        <v>32</v>
      </c>
      <c r="K2" s="3"/>
      <c r="L2" s="7"/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</row>
    <row r="3" spans="1:17" ht="32.25" customHeight="1" x14ac:dyDescent="0.25">
      <c r="A3" s="47" t="s">
        <v>47</v>
      </c>
      <c r="B3" s="47"/>
      <c r="C3" s="47"/>
      <c r="D3" s="47"/>
      <c r="E3" s="47"/>
      <c r="F3" s="47"/>
      <c r="G3" s="47"/>
      <c r="H3" s="9"/>
      <c r="K3" s="3" t="s">
        <v>16</v>
      </c>
      <c r="L3" s="3"/>
      <c r="M3" s="8">
        <f>ROUND((L1-INT(L1))*100,0)</f>
        <v>0</v>
      </c>
      <c r="N3" s="8">
        <f>IF(L1&gt;=1,VALUE(RIGHT(LEFT(INT(L1),LEN(INT(L1))),3)),0)</f>
        <v>0</v>
      </c>
      <c r="O3" s="8">
        <f>IF(L1&gt;=1000,VALUE(TEXT(RIGHT(LEFT(INT(L1),LEN(INT(L1))-3),3),"000")),0)</f>
        <v>0</v>
      </c>
      <c r="P3" s="8">
        <f>IF(L1&gt;=1000000,VALUE(TEXT(RIGHT(LEFT(INT(L1),LEN(INT(L1))-6),3),"000")),0)</f>
        <v>0</v>
      </c>
      <c r="Q3" s="8">
        <f>IF(L1&gt;=1000000000,VALUE(TEXT(RIGHT(LEFT(INT(L1),LEN(INT(L1))-9),3),"000")),0)</f>
        <v>0</v>
      </c>
    </row>
    <row r="4" spans="1:17" ht="9.75" customHeight="1" x14ac:dyDescent="0.25">
      <c r="K4" s="3" t="s">
        <v>17</v>
      </c>
      <c r="L4" s="3"/>
      <c r="M4" s="3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3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3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3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3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10" t="s">
        <v>0</v>
      </c>
      <c r="K5" s="3"/>
      <c r="L5" s="3"/>
      <c r="M5" s="3"/>
      <c r="N5" s="3"/>
      <c r="O5" s="3"/>
      <c r="P5" s="3"/>
      <c r="Q5" s="3"/>
    </row>
    <row r="6" spans="1:17" ht="15" customHeight="1" x14ac:dyDescent="0.25">
      <c r="A6" s="43" t="s">
        <v>31</v>
      </c>
      <c r="B6" s="43"/>
      <c r="C6" s="43"/>
      <c r="D6" s="43"/>
      <c r="E6" s="43"/>
      <c r="F6" s="43"/>
      <c r="G6" s="43"/>
      <c r="H6" s="43"/>
      <c r="K6" s="11" t="s">
        <v>18</v>
      </c>
      <c r="L6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2"/>
      <c r="N6" s="12"/>
      <c r="O6" s="12"/>
      <c r="P6" s="12"/>
      <c r="Q6" s="12"/>
    </row>
    <row r="7" spans="1:17" x14ac:dyDescent="0.25">
      <c r="A7" s="43" t="s">
        <v>1</v>
      </c>
      <c r="B7" s="43"/>
      <c r="C7" s="43"/>
      <c r="D7" s="43"/>
      <c r="E7" s="43"/>
      <c r="F7" s="43"/>
      <c r="G7" s="43"/>
      <c r="H7" s="43"/>
      <c r="K7" s="11" t="s">
        <v>19</v>
      </c>
      <c r="L7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2"/>
      <c r="N7" s="12"/>
      <c r="O7" s="12"/>
      <c r="P7" s="12"/>
      <c r="Q7" s="12"/>
    </row>
    <row r="8" spans="1:17" x14ac:dyDescent="0.25">
      <c r="A8" s="43" t="s">
        <v>2</v>
      </c>
      <c r="B8" s="43"/>
      <c r="C8" s="43"/>
      <c r="D8" s="43"/>
      <c r="E8" s="43"/>
      <c r="F8" s="43"/>
      <c r="G8" s="43"/>
      <c r="H8" s="43"/>
      <c r="K8" s="11" t="s">
        <v>20</v>
      </c>
      <c r="L8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2"/>
      <c r="N8" s="12"/>
      <c r="O8" s="12"/>
      <c r="P8" s="12"/>
      <c r="Q8" s="12"/>
    </row>
    <row r="9" spans="1:17" x14ac:dyDescent="0.25">
      <c r="A9" s="48" t="s">
        <v>30</v>
      </c>
      <c r="B9" s="48"/>
      <c r="C9" s="48"/>
      <c r="D9" s="48"/>
      <c r="E9" s="48"/>
      <c r="F9" s="48"/>
      <c r="G9" s="48"/>
      <c r="H9" s="13"/>
    </row>
    <row r="10" spans="1:17" ht="3.75" customHeight="1" x14ac:dyDescent="0.25"/>
    <row r="11" spans="1:17" x14ac:dyDescent="0.25">
      <c r="A11" s="14" t="s">
        <v>23</v>
      </c>
      <c r="B11" s="15"/>
      <c r="C11" s="15"/>
      <c r="D11" s="15"/>
      <c r="E11" s="15"/>
      <c r="F11" s="15"/>
      <c r="G11" s="15"/>
      <c r="H11" s="15"/>
    </row>
    <row r="12" spans="1:17" x14ac:dyDescent="0.25">
      <c r="A12" s="1" t="s">
        <v>25</v>
      </c>
      <c r="B12" s="15"/>
      <c r="C12" s="15"/>
      <c r="D12" s="15"/>
      <c r="E12" s="15"/>
      <c r="F12" s="15"/>
      <c r="G12" s="15"/>
      <c r="H12" s="15"/>
    </row>
    <row r="13" spans="1:17" x14ac:dyDescent="0.25">
      <c r="A13" s="1" t="s">
        <v>26</v>
      </c>
      <c r="B13" s="15"/>
      <c r="C13" s="15"/>
      <c r="D13" s="15"/>
      <c r="E13" s="15"/>
      <c r="F13" s="15"/>
      <c r="G13" s="15"/>
      <c r="H13" s="15"/>
    </row>
    <row r="14" spans="1:17" ht="3.75" customHeight="1" x14ac:dyDescent="0.25">
      <c r="A14" s="1"/>
      <c r="B14" s="15"/>
      <c r="C14" s="15"/>
      <c r="D14" s="15"/>
      <c r="E14" s="15"/>
      <c r="F14" s="15"/>
      <c r="G14" s="15"/>
      <c r="H14" s="15"/>
    </row>
    <row r="15" spans="1:17" x14ac:dyDescent="0.25">
      <c r="A15" s="1" t="s">
        <v>27</v>
      </c>
      <c r="B15" s="15"/>
      <c r="C15" s="15"/>
      <c r="D15" s="15"/>
      <c r="E15" s="15"/>
      <c r="F15" s="15"/>
      <c r="G15" s="15"/>
      <c r="H15" s="15"/>
    </row>
    <row r="16" spans="1:17" x14ac:dyDescent="0.25">
      <c r="A16" s="44" t="s">
        <v>22</v>
      </c>
      <c r="B16" s="44"/>
      <c r="C16" s="44"/>
      <c r="D16" s="44"/>
      <c r="E16" s="44"/>
      <c r="F16" s="44"/>
      <c r="G16" s="44"/>
      <c r="H16" s="44"/>
    </row>
    <row r="17" spans="1:19" ht="12" customHeight="1" x14ac:dyDescent="0.25">
      <c r="A17" s="53" t="s">
        <v>48</v>
      </c>
      <c r="B17" s="53"/>
      <c r="C17" s="53"/>
      <c r="D17" s="53"/>
      <c r="E17" s="53"/>
      <c r="F17" s="53"/>
      <c r="G17" s="53"/>
    </row>
    <row r="18" spans="1:19" ht="11.25" customHeight="1" x14ac:dyDescent="0.25">
      <c r="A18" s="53"/>
      <c r="B18" s="53"/>
      <c r="C18" s="53"/>
      <c r="D18" s="53"/>
      <c r="E18" s="53"/>
      <c r="F18" s="53"/>
      <c r="G18" s="53"/>
      <c r="H18" s="16"/>
    </row>
    <row r="19" spans="1:19" ht="5.25" customHeight="1" x14ac:dyDescent="0.25">
      <c r="A19" s="30"/>
      <c r="B19" s="30"/>
      <c r="C19" s="30"/>
      <c r="D19" s="30"/>
      <c r="E19" s="30"/>
      <c r="F19" s="30"/>
      <c r="G19" s="30"/>
      <c r="H19" s="16"/>
    </row>
    <row r="20" spans="1:19" x14ac:dyDescent="0.25">
      <c r="A20" s="43" t="s">
        <v>3</v>
      </c>
      <c r="B20" s="43"/>
      <c r="C20" s="43"/>
      <c r="D20" s="43"/>
      <c r="E20" s="43"/>
      <c r="F20" s="43"/>
      <c r="G20" s="43"/>
      <c r="H20" s="43"/>
    </row>
    <row r="21" spans="1:19" ht="6.75" customHeight="1" x14ac:dyDescent="0.25">
      <c r="A21" s="26"/>
      <c r="B21" s="26"/>
      <c r="C21" s="26"/>
      <c r="D21" s="26"/>
      <c r="E21" s="26"/>
      <c r="F21" s="26"/>
      <c r="G21" s="26"/>
      <c r="H21" s="26"/>
    </row>
    <row r="22" spans="1:19" ht="15.75" customHeight="1" x14ac:dyDescent="0.25">
      <c r="A22" s="45" t="s">
        <v>37</v>
      </c>
      <c r="B22" s="45"/>
      <c r="C22" s="45"/>
      <c r="D22" s="45"/>
      <c r="E22" s="45"/>
      <c r="F22" s="45"/>
      <c r="G22" s="45"/>
      <c r="H22" s="32"/>
      <c r="M22" s="17"/>
    </row>
    <row r="23" spans="1:19" ht="30.75" customHeight="1" x14ac:dyDescent="0.25">
      <c r="A23" s="49" t="s">
        <v>46</v>
      </c>
      <c r="B23" s="49"/>
      <c r="C23" s="49"/>
      <c r="D23" s="49"/>
      <c r="E23" s="49"/>
      <c r="F23" s="49"/>
      <c r="G23" s="49"/>
      <c r="H23" s="16"/>
    </row>
    <row r="24" spans="1:19" ht="30.75" customHeight="1" x14ac:dyDescent="0.25">
      <c r="A24" s="46" t="s">
        <v>36</v>
      </c>
      <c r="B24" s="46"/>
      <c r="C24" s="46"/>
      <c r="D24" s="46"/>
      <c r="E24" s="46"/>
      <c r="F24" s="46"/>
      <c r="G24" s="46"/>
      <c r="H24" s="16"/>
    </row>
    <row r="25" spans="1:19" ht="6.75" customHeight="1" x14ac:dyDescent="0.25">
      <c r="A25" s="28"/>
      <c r="B25" s="28"/>
      <c r="C25" s="28"/>
      <c r="D25" s="28"/>
      <c r="E25" s="28"/>
      <c r="F25" s="28"/>
      <c r="G25" s="28"/>
      <c r="H25" s="16"/>
    </row>
    <row r="26" spans="1:19" ht="60.75" customHeight="1" x14ac:dyDescent="0.25">
      <c r="A26" s="53" t="s">
        <v>38</v>
      </c>
      <c r="B26" s="53"/>
      <c r="C26" s="53"/>
      <c r="D26" s="53"/>
      <c r="E26" s="53"/>
      <c r="F26" s="53"/>
      <c r="G26" s="53"/>
      <c r="H26" s="18"/>
    </row>
    <row r="27" spans="1:19" ht="9" customHeight="1" x14ac:dyDescent="0.25">
      <c r="A27" s="30"/>
      <c r="B27" s="30"/>
      <c r="C27" s="30"/>
      <c r="D27" s="30"/>
      <c r="E27" s="30"/>
      <c r="F27" s="30"/>
      <c r="G27" s="30"/>
      <c r="H27" s="18"/>
    </row>
    <row r="28" spans="1:19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M28" s="54"/>
      <c r="N28" s="54"/>
      <c r="O28" s="54"/>
      <c r="P28" s="54"/>
      <c r="Q28" s="54"/>
      <c r="R28" s="54"/>
      <c r="S28" s="54"/>
    </row>
    <row r="29" spans="1:19" ht="9" customHeight="1" x14ac:dyDescent="0.25">
      <c r="A29" s="27"/>
      <c r="B29" s="27"/>
      <c r="C29" s="27"/>
      <c r="D29" s="27"/>
      <c r="E29" s="27"/>
      <c r="F29" s="27"/>
      <c r="G29" s="27"/>
      <c r="H29" s="27"/>
      <c r="M29" s="31"/>
      <c r="N29" s="31"/>
      <c r="O29" s="31"/>
      <c r="P29" s="31"/>
      <c r="Q29" s="31"/>
      <c r="R29" s="31"/>
      <c r="S29" s="31"/>
    </row>
    <row r="30" spans="1:19" x14ac:dyDescent="0.25">
      <c r="A30" s="42" t="s">
        <v>5</v>
      </c>
      <c r="B30" s="42"/>
      <c r="C30" s="42"/>
      <c r="D30" s="42"/>
      <c r="E30" s="42"/>
      <c r="F30" s="42"/>
      <c r="G30" s="42"/>
      <c r="M30" s="54"/>
      <c r="N30" s="54"/>
      <c r="O30" s="54"/>
      <c r="P30" s="54"/>
      <c r="Q30" s="54"/>
      <c r="R30" s="54"/>
      <c r="S30" s="54"/>
    </row>
    <row r="31" spans="1:19" ht="40.5" customHeight="1" x14ac:dyDescent="0.25">
      <c r="A31" s="35" t="s">
        <v>35</v>
      </c>
      <c r="B31" s="19" t="s">
        <v>34</v>
      </c>
      <c r="C31" s="19" t="s">
        <v>6</v>
      </c>
      <c r="D31" s="19" t="s">
        <v>33</v>
      </c>
      <c r="E31" s="20" t="s">
        <v>7</v>
      </c>
      <c r="F31" s="20" t="s">
        <v>8</v>
      </c>
      <c r="G31" s="20" t="s">
        <v>9</v>
      </c>
      <c r="M31" s="54"/>
      <c r="N31" s="54"/>
      <c r="O31" s="54"/>
      <c r="P31" s="54"/>
      <c r="Q31" s="54"/>
      <c r="R31" s="54"/>
      <c r="S31" s="54"/>
    </row>
    <row r="32" spans="1:19" ht="43.5" customHeight="1" x14ac:dyDescent="0.25">
      <c r="A32" s="35" t="s">
        <v>28</v>
      </c>
      <c r="B32" s="33" t="s">
        <v>42</v>
      </c>
      <c r="C32" s="35">
        <v>30</v>
      </c>
      <c r="D32" s="35" t="s">
        <v>41</v>
      </c>
      <c r="E32" s="21">
        <v>0</v>
      </c>
      <c r="F32" s="22">
        <f>E32*C32</f>
        <v>0</v>
      </c>
      <c r="G32" s="22">
        <f>F32*1.23</f>
        <v>0</v>
      </c>
      <c r="M32" s="54"/>
      <c r="N32" s="54"/>
      <c r="O32" s="54"/>
      <c r="P32" s="54"/>
      <c r="Q32" s="54"/>
      <c r="R32" s="54"/>
      <c r="S32" s="54"/>
    </row>
    <row r="33" spans="1:19" ht="30.75" customHeight="1" x14ac:dyDescent="0.25">
      <c r="A33" s="35" t="s">
        <v>39</v>
      </c>
      <c r="B33" s="34" t="s">
        <v>43</v>
      </c>
      <c r="C33" s="35">
        <v>30</v>
      </c>
      <c r="D33" s="35" t="s">
        <v>41</v>
      </c>
      <c r="E33" s="21">
        <v>0</v>
      </c>
      <c r="F33" s="22">
        <f t="shared" ref="F33:F34" si="0">E33*C33</f>
        <v>0</v>
      </c>
      <c r="G33" s="22">
        <f t="shared" ref="G33:G34" si="1">F33*1.23</f>
        <v>0</v>
      </c>
      <c r="M33" s="54"/>
      <c r="N33" s="54"/>
      <c r="O33" s="54"/>
      <c r="P33" s="54"/>
      <c r="Q33" s="54"/>
      <c r="R33" s="54"/>
      <c r="S33" s="54"/>
    </row>
    <row r="34" spans="1:19" ht="33" customHeight="1" thickBot="1" x14ac:dyDescent="0.3">
      <c r="A34" s="35" t="s">
        <v>40</v>
      </c>
      <c r="B34" s="34" t="s">
        <v>44</v>
      </c>
      <c r="C34" s="35">
        <v>30</v>
      </c>
      <c r="D34" s="35" t="s">
        <v>41</v>
      </c>
      <c r="E34" s="21">
        <v>0</v>
      </c>
      <c r="F34" s="22">
        <f t="shared" si="0"/>
        <v>0</v>
      </c>
      <c r="G34" s="22">
        <f t="shared" si="1"/>
        <v>0</v>
      </c>
      <c r="M34" s="54"/>
      <c r="N34" s="54"/>
      <c r="O34" s="54"/>
      <c r="P34" s="54"/>
      <c r="Q34" s="54"/>
      <c r="R34" s="54"/>
      <c r="S34" s="54"/>
    </row>
    <row r="35" spans="1:19" ht="24" customHeight="1" thickBot="1" x14ac:dyDescent="0.3">
      <c r="A35" s="39"/>
      <c r="B35" s="40"/>
      <c r="C35" s="40"/>
      <c r="D35" s="40"/>
      <c r="E35" s="40"/>
      <c r="F35" s="23"/>
      <c r="G35" s="24"/>
    </row>
    <row r="36" spans="1:19" ht="24" customHeight="1" x14ac:dyDescent="0.25">
      <c r="A36" s="36"/>
      <c r="B36" s="36"/>
      <c r="C36" s="36"/>
      <c r="D36" s="36"/>
      <c r="E36" s="36"/>
      <c r="F36" s="37"/>
      <c r="G36" s="37"/>
    </row>
    <row r="37" spans="1:19" x14ac:dyDescent="0.25">
      <c r="A37" s="50" t="str">
        <f>"słownie: "&amp;L8</f>
        <v xml:space="preserve">słownie: </v>
      </c>
      <c r="B37" s="50"/>
      <c r="C37" s="50"/>
      <c r="D37" s="50"/>
      <c r="E37" s="50"/>
      <c r="F37" s="50"/>
      <c r="G37" s="50"/>
      <c r="H37" s="50"/>
    </row>
    <row r="38" spans="1:19" ht="6.75" customHeight="1" x14ac:dyDescent="0.25">
      <c r="B38" s="25"/>
    </row>
    <row r="39" spans="1:19" ht="60.75" customHeight="1" x14ac:dyDescent="0.25">
      <c r="A39" s="45" t="s">
        <v>4</v>
      </c>
      <c r="B39" s="45"/>
      <c r="C39" s="45"/>
      <c r="D39" s="45"/>
      <c r="E39" s="45"/>
      <c r="F39" s="45"/>
      <c r="G39" s="45"/>
      <c r="H39" s="18"/>
    </row>
    <row r="40" spans="1:19" ht="12.75" customHeight="1" x14ac:dyDescent="0.25">
      <c r="A40" s="48"/>
      <c r="B40" s="48"/>
      <c r="C40" s="48"/>
      <c r="D40" s="48"/>
      <c r="E40" s="48"/>
      <c r="F40" s="48"/>
      <c r="G40" s="48"/>
      <c r="H40" s="48"/>
    </row>
    <row r="41" spans="1:19" ht="12.75" customHeight="1" x14ac:dyDescent="0.25">
      <c r="A41" s="29"/>
      <c r="B41" s="29"/>
      <c r="C41" s="29"/>
      <c r="D41" s="29"/>
      <c r="E41" s="29"/>
      <c r="F41" s="29"/>
      <c r="G41" s="29"/>
      <c r="H41" s="29"/>
    </row>
    <row r="42" spans="1:19" ht="12.75" customHeight="1" x14ac:dyDescent="0.25">
      <c r="A42" s="29"/>
      <c r="B42" s="29"/>
      <c r="C42" s="29"/>
      <c r="D42" s="29"/>
      <c r="E42" s="29"/>
      <c r="F42" s="29"/>
      <c r="G42" s="29"/>
      <c r="H42" s="29"/>
    </row>
    <row r="44" spans="1:19" ht="12.75" customHeight="1" x14ac:dyDescent="0.25"/>
    <row r="45" spans="1:19" ht="6.75" customHeight="1" x14ac:dyDescent="0.25">
      <c r="E45" s="52" t="s">
        <v>21</v>
      </c>
      <c r="F45" s="52"/>
      <c r="G45" s="52"/>
    </row>
    <row r="46" spans="1:19" x14ac:dyDescent="0.25">
      <c r="E46" s="51" t="s">
        <v>24</v>
      </c>
      <c r="F46" s="51"/>
      <c r="G46" s="51"/>
    </row>
  </sheetData>
  <mergeCells count="27">
    <mergeCell ref="M33:S33"/>
    <mergeCell ref="M34:S34"/>
    <mergeCell ref="M28:S28"/>
    <mergeCell ref="M30:S30"/>
    <mergeCell ref="M31:S31"/>
    <mergeCell ref="M32:S32"/>
    <mergeCell ref="A37:H37"/>
    <mergeCell ref="E46:G46"/>
    <mergeCell ref="E45:G45"/>
    <mergeCell ref="A40:H40"/>
    <mergeCell ref="A39:G39"/>
    <mergeCell ref="A35:E35"/>
    <mergeCell ref="A1:G1"/>
    <mergeCell ref="A30:G30"/>
    <mergeCell ref="A6:H6"/>
    <mergeCell ref="A7:H7"/>
    <mergeCell ref="A8:H8"/>
    <mergeCell ref="A16:H16"/>
    <mergeCell ref="A20:H20"/>
    <mergeCell ref="A28:H28"/>
    <mergeCell ref="A24:G24"/>
    <mergeCell ref="A3:G3"/>
    <mergeCell ref="A9:G9"/>
    <mergeCell ref="A23:G23"/>
    <mergeCell ref="A17:G18"/>
    <mergeCell ref="A22:G22"/>
    <mergeCell ref="A26:G2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2025-06-09T06:44:35Z</cp:lastPrinted>
  <dcterms:created xsi:type="dcterms:W3CDTF">2024-07-03T09:56:48Z</dcterms:created>
  <dcterms:modified xsi:type="dcterms:W3CDTF">2025-06-10T07:00:43Z</dcterms:modified>
</cp:coreProperties>
</file>